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4B9E0D7D-9F57-4E13-B953-1DF4295759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<sst xmlns="http://schemas.openxmlformats.org/spreadsheetml/2006/main" count="56" uniqueCount="56">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</sst>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1476375</xdr:colOff>
      <xdr:row>81</xdr:row>
      <xdr:rowOff>28575</xdr:rowOff>
    </xdr:from>
    <xdr:to>
      <xdr:col>1</xdr:col>
      <xdr:colOff>1290553</xdr:colOff>
      <xdr:row>86</xdr:row>
      <xdr:rowOff>33590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F28D4-FA3E-4724-9D65-E548C097A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2477750"/>
          <a:ext cx="5443453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view="pageLayout" topLeftCell="A58" zoomScaleNormal="100" workbookViewId="0">
      <selection activeCell="A77" sqref="A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172832.44</v>
      </c>
      <c r="C4" s="14">
        <f>SUM(C5:C11)</f>
        <v>346798.12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172832.44</v>
      </c>
      <c r="C11" s="15">
        <v>346798.12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1741382.26</v>
      </c>
      <c r="C13" s="14">
        <f>SUM(C14:C15)</f>
        <v>5857552.0499999998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1741382.26</v>
      </c>
      <c r="C15" s="15">
        <v>5857552.0499999998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1914214.7</v>
      </c>
      <c r="C24" s="16">
        <f>SUM(C4+C13+C17)</f>
        <v>6204350.1699999999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1160657.78</v>
      </c>
      <c r="C27" s="14">
        <f>SUM(C28:C30)</f>
        <v>4537439.33</v>
      </c>
      <c r="D27" s="2"/>
    </row>
    <row r="28" spans="1:5" ht="11.25" customHeight="1" x14ac:dyDescent="0.2">
      <c r="A28" s="8" t="s">
        <v>36</v>
      </c>
      <c r="B28" s="15">
        <v>1012878.63</v>
      </c>
      <c r="C28" s="15">
        <v>3205147.6</v>
      </c>
      <c r="D28" s="4">
        <v>5110</v>
      </c>
    </row>
    <row r="29" spans="1:5" ht="11.25" customHeight="1" x14ac:dyDescent="0.2">
      <c r="A29" s="8" t="s">
        <v>16</v>
      </c>
      <c r="B29" s="15">
        <v>24386.95</v>
      </c>
      <c r="C29" s="15">
        <v>213384.22</v>
      </c>
      <c r="D29" s="4">
        <v>5120</v>
      </c>
    </row>
    <row r="30" spans="1:5" ht="11.25" customHeight="1" x14ac:dyDescent="0.2">
      <c r="A30" s="8" t="s">
        <v>17</v>
      </c>
      <c r="B30" s="15">
        <v>123392.2</v>
      </c>
      <c r="C30" s="15">
        <v>1118907.51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305760.40000000002</v>
      </c>
      <c r="C32" s="14">
        <f>SUM(C33:C41)</f>
        <v>1187426.52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305760.40000000002</v>
      </c>
      <c r="C36" s="15">
        <v>1187426.52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12739.95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12739.95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1466418.1800000002</v>
      </c>
      <c r="C64" s="16">
        <f>C61+C55+C48+C43+C32+C27</f>
        <v>5737605.7999999998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447796.51999999979</v>
      </c>
      <c r="C66" s="14">
        <f>C24-C64</f>
        <v>466744.37000000011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2024-04-23T16:20:04Z</cp:lastPrinted>
  <dcterms:created xsi:type="dcterms:W3CDTF">2012-12-11T20:29:16Z</dcterms:created>
  <dcterms:modified xsi:type="dcterms:W3CDTF">2024-04-23T16:20:14Z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